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 2015" sheetId="1" r:id="rId1"/>
  </sheets>
  <definedNames>
    <definedName name="_xlnm.Print_Area" localSheetId="0">'фин. результат всего 2015'!$A$1:$C$31</definedName>
  </definedNames>
  <calcPr fullCalcOnLoad="1"/>
</workbook>
</file>

<file path=xl/sharedStrings.xml><?xml version="1.0" encoding="utf-8"?>
<sst xmlns="http://schemas.openxmlformats.org/spreadsheetml/2006/main" count="49" uniqueCount="30">
  <si>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</si>
  <si>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</si>
  <si>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</si>
  <si>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</si>
  <si>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                           «О естественных монополиях», включая структуру основных производственных затрат на выполнение регулируемых работ  (оказание  услуг)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</si>
  <si>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</si>
  <si>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</si>
  <si>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</si>
  <si>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</si>
  <si>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</si>
  <si>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</si>
  <si>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</si>
  <si>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</si>
  <si>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</si>
  <si>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</si>
  <si>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</si>
  <si>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</si>
  <si>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</si>
  <si>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</si>
  <si>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</si>
  <si>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</si>
  <si>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</si>
  <si>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</si>
  <si>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</si>
  <si>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</si>
  <si>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</si>
  <si>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</si>
  <si>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</si>
  <si>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 xml:space="preserve">ОАО "Кузбасс-пригород" </t>
  </si>
  <si>
    <t>Год (отчет 2015)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</si>
</sst>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168" fontId="0" fillId="0" borderId="0" xfId="0" applyNumberFormat="1" applyAlignment="1">
      <alignment/>
    </xf>
    <xf numFmtId="168" fontId="1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tabSelected="1" view="pageBreakPreview" zoomScale="60" zoomScalePageLayoutView="0" workbookViewId="0" topLeftCell="A1">
      <selection activeCell="C1" sqref="C1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  <col min="4" max="5" width="0" style="0" hidden="1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0" t="s">
        <v>4</v>
      </c>
      <c r="B4" s="10"/>
      <c r="C4" s="10"/>
    </row>
    <row r="5" ht="18.75">
      <c r="A5" s="3"/>
    </row>
    <row r="6" spans="1:3" ht="18.75">
      <c r="A6" s="11" t="s">
        <v>28</v>
      </c>
      <c r="B6" s="11"/>
      <c r="C6" s="11"/>
    </row>
    <row r="7" spans="1:3" ht="12.75">
      <c r="A7" s="12" t="s">
        <v>2</v>
      </c>
      <c r="B7" s="12"/>
      <c r="C7" s="12"/>
    </row>
    <row r="8" ht="18.75">
      <c r="A8" s="2"/>
    </row>
    <row r="9" ht="17.25" thickBot="1">
      <c r="A9" s="4"/>
    </row>
    <row r="10" spans="1:3" ht="9.75" customHeight="1">
      <c r="A10" s="13" t="s">
        <v>5</v>
      </c>
      <c r="B10" s="15" t="s">
        <v>6</v>
      </c>
      <c r="C10" s="17" t="s">
        <v>29</v>
      </c>
    </row>
    <row r="11" spans="1:3" ht="49.5" customHeight="1" thickBot="1">
      <c r="A11" s="14"/>
      <c r="B11" s="16"/>
      <c r="C11" s="18"/>
    </row>
    <row r="12" spans="1:3" ht="34.5" customHeight="1" thickBot="1">
      <c r="A12" s="5" t="s">
        <v>7</v>
      </c>
      <c r="B12" s="6" t="s">
        <v>8</v>
      </c>
      <c r="C12" s="7">
        <v>692.142</v>
      </c>
    </row>
    <row r="13" spans="1:3" ht="42.75" customHeight="1" thickBot="1">
      <c r="A13" s="5" t="s">
        <v>9</v>
      </c>
      <c r="B13" s="6" t="s">
        <v>8</v>
      </c>
      <c r="C13" s="7">
        <f>572.831-10.554</f>
        <v>562.277</v>
      </c>
    </row>
    <row r="14" spans="1:3" ht="19.5" thickBot="1">
      <c r="A14" s="5" t="s">
        <v>10</v>
      </c>
      <c r="B14" s="6" t="s">
        <v>8</v>
      </c>
      <c r="C14" s="7">
        <f>672.805+8.467</f>
        <v>681.2719999999999</v>
      </c>
    </row>
    <row r="15" spans="1:3" ht="42.75" customHeight="1" thickBot="1">
      <c r="A15" s="5" t="s">
        <v>11</v>
      </c>
      <c r="B15" s="6" t="s">
        <v>8</v>
      </c>
      <c r="C15" s="7">
        <f>554.689-7.6</f>
        <v>547.0889999999999</v>
      </c>
    </row>
    <row r="16" spans="1:5" ht="19.5" thickBot="1">
      <c r="A16" s="5" t="s">
        <v>12</v>
      </c>
      <c r="B16" s="6" t="s">
        <v>8</v>
      </c>
      <c r="C16" s="7">
        <v>99.759</v>
      </c>
      <c r="D16" s="8">
        <f>C16+C17+C18+C19+C20+C21+C22+C23</f>
        <v>547.088</v>
      </c>
      <c r="E16" s="8">
        <f>C15-D16</f>
        <v>0.0009999999999763531</v>
      </c>
    </row>
    <row r="17" spans="1:3" ht="19.5" thickBot="1">
      <c r="A17" s="5" t="s">
        <v>13</v>
      </c>
      <c r="B17" s="6" t="s">
        <v>8</v>
      </c>
      <c r="C17" s="7">
        <v>29.092</v>
      </c>
    </row>
    <row r="18" spans="1:3" ht="19.5" thickBot="1">
      <c r="A18" s="5" t="s">
        <v>14</v>
      </c>
      <c r="B18" s="6" t="s">
        <v>8</v>
      </c>
      <c r="C18" s="7">
        <v>5.2915</v>
      </c>
    </row>
    <row r="19" spans="1:3" ht="19.5" thickBot="1">
      <c r="A19" s="5" t="s">
        <v>15</v>
      </c>
      <c r="B19" s="6" t="s">
        <v>8</v>
      </c>
      <c r="C19" s="7">
        <v>0.709</v>
      </c>
    </row>
    <row r="20" spans="1:3" ht="19.5" thickBot="1">
      <c r="A20" s="5" t="s">
        <v>16</v>
      </c>
      <c r="B20" s="6" t="s">
        <v>8</v>
      </c>
      <c r="C20" s="7">
        <v>0</v>
      </c>
    </row>
    <row r="21" spans="1:3" ht="19.5" thickBot="1">
      <c r="A21" s="5" t="s">
        <v>17</v>
      </c>
      <c r="B21" s="6" t="s">
        <v>8</v>
      </c>
      <c r="C21" s="7">
        <f>5.776+394.893</f>
        <v>400.669</v>
      </c>
    </row>
    <row r="22" spans="1:3" ht="19.5" thickBot="1">
      <c r="A22" s="5" t="s">
        <v>18</v>
      </c>
      <c r="B22" s="6" t="s">
        <v>8</v>
      </c>
      <c r="C22" s="7">
        <v>2.4075</v>
      </c>
    </row>
    <row r="23" spans="1:3" ht="19.5" thickBot="1">
      <c r="A23" s="5" t="s">
        <v>19</v>
      </c>
      <c r="B23" s="6" t="s">
        <v>8</v>
      </c>
      <c r="C23" s="7">
        <v>9.16</v>
      </c>
    </row>
    <row r="24" spans="1:3" ht="27" customHeight="1" thickBot="1">
      <c r="A24" s="5" t="s">
        <v>20</v>
      </c>
      <c r="B24" s="6" t="s">
        <v>8</v>
      </c>
      <c r="C24" s="7">
        <f>C12-C14</f>
        <v>10.870000000000118</v>
      </c>
    </row>
    <row r="25" spans="1:3" ht="42.75" customHeight="1" thickBot="1">
      <c r="A25" s="5" t="s">
        <v>21</v>
      </c>
      <c r="B25" s="6" t="s">
        <v>8</v>
      </c>
      <c r="C25" s="7">
        <f>C13-C15</f>
        <v>15.188000000000102</v>
      </c>
    </row>
    <row r="26" spans="1:3" ht="25.5" customHeight="1" thickBot="1">
      <c r="A26" s="5" t="s">
        <v>22</v>
      </c>
      <c r="B26" s="6" t="s">
        <v>8</v>
      </c>
      <c r="C26" s="7">
        <v>11.771</v>
      </c>
    </row>
    <row r="27" spans="1:3" ht="27" customHeight="1" thickBot="1">
      <c r="A27" s="5" t="s">
        <v>23</v>
      </c>
      <c r="B27" s="6" t="s">
        <v>8</v>
      </c>
      <c r="C27" s="7">
        <v>8.892</v>
      </c>
    </row>
    <row r="28" spans="1:3" ht="27.75" customHeight="1" thickBot="1">
      <c r="A28" s="5" t="s">
        <v>24</v>
      </c>
      <c r="B28" s="6" t="s">
        <v>8</v>
      </c>
      <c r="C28" s="7">
        <f>C26-C27</f>
        <v>2.8790000000000013</v>
      </c>
    </row>
    <row r="29" spans="1:5" ht="31.5" customHeight="1" thickBot="1">
      <c r="A29" s="5" t="s">
        <v>25</v>
      </c>
      <c r="B29" s="6" t="s">
        <v>8</v>
      </c>
      <c r="C29" s="7">
        <f>C28+C24</f>
        <v>13.74900000000012</v>
      </c>
      <c r="E29" s="8"/>
    </row>
    <row r="30" spans="1:3" ht="30" customHeight="1" thickBot="1">
      <c r="A30" s="5" t="s">
        <v>26</v>
      </c>
      <c r="B30" s="6" t="s">
        <v>8</v>
      </c>
      <c r="C30" s="9">
        <v>6.615</v>
      </c>
    </row>
    <row r="31" spans="1:3" ht="30.75" customHeight="1" thickBot="1">
      <c r="A31" s="5" t="s">
        <v>27</v>
      </c>
      <c r="B31" s="6" t="s">
        <v>8</v>
      </c>
      <c r="C31" s="9">
        <f>C29-C30</f>
        <v>7.134000000000119</v>
      </c>
    </row>
  </sheetData>
  <sheetProtection/>
  <mergeCells count="6">
    <mergeCell ref="A4:C4"/>
    <mergeCell ref="A6:C6"/>
    <mergeCell ref="A7:C7"/>
    <mergeCell ref="A10:A11"/>
    <mergeCell ref="B10:B11"/>
    <mergeCell ref="C10:C11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kpr-urist</cp:lastModifiedBy>
  <cp:lastPrinted>2016-06-27T07:40:49Z</cp:lastPrinted>
  <dcterms:created xsi:type="dcterms:W3CDTF">2011-06-22T02:44:10Z</dcterms:created>
  <dcterms:modified xsi:type="dcterms:W3CDTF">2016-07-01T02:31:49Z</dcterms:modified>
  <cp:category/>
  <cp:version/>
  <cp:contentType/>
  <cp:contentStatus/>
</cp:coreProperties>
</file>